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етод 25-26\мониторинг 25-26\по группам\"/>
    </mc:Choice>
  </mc:AlternateContent>
  <xr:revisionPtr revIDLastSave="0" documentId="13_ncr:1_{3EBE7AF7-14D8-4933-BC55-D8210D24CA3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3" l="1"/>
  <c r="EX39" i="3"/>
  <c r="EK39" i="3"/>
  <c r="EF39" i="3"/>
  <c r="DT39" i="3"/>
  <c r="DQ39" i="3"/>
  <c r="DN39" i="3"/>
  <c r="DH39" i="3"/>
  <c r="DE39" i="3"/>
  <c r="DB39" i="3"/>
  <c r="CY39" i="3"/>
  <c r="CV39" i="3"/>
  <c r="CS39" i="3"/>
  <c r="CP39" i="3"/>
  <c r="CM39" i="3"/>
  <c r="CJ39" i="3"/>
  <c r="CG39" i="3"/>
  <c r="CD39" i="3"/>
  <c r="CA39" i="3"/>
  <c r="BX39" i="3"/>
  <c r="BU39" i="3"/>
  <c r="BR39" i="3"/>
  <c r="BO39" i="3"/>
  <c r="BL39" i="3"/>
  <c r="BI39" i="3"/>
  <c r="BF39" i="3"/>
  <c r="BC39" i="3"/>
  <c r="AZ39" i="3"/>
  <c r="AW39" i="3"/>
  <c r="AT39" i="3"/>
  <c r="AQ39" i="3"/>
  <c r="AN39" i="3"/>
  <c r="AH39" i="3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8" i="3"/>
  <c r="C39" i="3" s="1"/>
  <c r="D38" i="3"/>
  <c r="D39" i="3" s="1"/>
  <c r="E38" i="3"/>
  <c r="E39" i="3" s="1"/>
  <c r="F38" i="3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B38" i="3"/>
  <c r="AB39" i="3" s="1"/>
  <c r="AC38" i="3"/>
  <c r="AC39" i="3" s="1"/>
  <c r="AD38" i="3"/>
  <c r="AD39" i="3" s="1"/>
  <c r="AE38" i="3"/>
  <c r="AE39" i="3" s="1"/>
  <c r="AF38" i="3"/>
  <c r="AF39" i="3" s="1"/>
  <c r="AG38" i="3"/>
  <c r="AG39" i="3" s="1"/>
  <c r="AH38" i="3"/>
  <c r="AI38" i="3"/>
  <c r="AI39" i="3" s="1"/>
  <c r="AJ38" i="3"/>
  <c r="AJ39" i="3" s="1"/>
  <c r="AK38" i="3"/>
  <c r="AK39" i="3" s="1"/>
  <c r="AL38" i="3"/>
  <c r="AL39" i="3" s="1"/>
  <c r="AM38" i="3"/>
  <c r="AM39" i="3" s="1"/>
  <c r="AN38" i="3"/>
  <c r="AO38" i="3"/>
  <c r="AO39" i="3" s="1"/>
  <c r="AP38" i="3"/>
  <c r="AP39" i="3" s="1"/>
  <c r="AQ38" i="3"/>
  <c r="AR38" i="3"/>
  <c r="AR39" i="3" s="1"/>
  <c r="AS38" i="3"/>
  <c r="AS39" i="3" s="1"/>
  <c r="AT38" i="3"/>
  <c r="AU38" i="3"/>
  <c r="AU39" i="3" s="1"/>
  <c r="AV38" i="3"/>
  <c r="AV39" i="3" s="1"/>
  <c r="AW38" i="3"/>
  <c r="AX38" i="3"/>
  <c r="AX39" i="3" s="1"/>
  <c r="AY38" i="3"/>
  <c r="AY39" i="3" s="1"/>
  <c r="AZ38" i="3"/>
  <c r="BA38" i="3"/>
  <c r="BA39" i="3" s="1"/>
  <c r="BB38" i="3"/>
  <c r="BB39" i="3" s="1"/>
  <c r="BC38" i="3"/>
  <c r="BD38" i="3"/>
  <c r="BD39" i="3" s="1"/>
  <c r="BE38" i="3"/>
  <c r="BE39" i="3" s="1"/>
  <c r="BF38" i="3"/>
  <c r="BG38" i="3"/>
  <c r="BG39" i="3" s="1"/>
  <c r="BH38" i="3"/>
  <c r="BH39" i="3" s="1"/>
  <c r="BI38" i="3"/>
  <c r="BJ38" i="3"/>
  <c r="BJ39" i="3" s="1"/>
  <c r="BK38" i="3"/>
  <c r="BK39" i="3" s="1"/>
  <c r="BL38" i="3"/>
  <c r="BM38" i="3"/>
  <c r="BM39" i="3" s="1"/>
  <c r="BN38" i="3"/>
  <c r="BN39" i="3" s="1"/>
  <c r="BO38" i="3"/>
  <c r="BP38" i="3"/>
  <c r="BP39" i="3" s="1"/>
  <c r="BQ38" i="3"/>
  <c r="BQ39" i="3" s="1"/>
  <c r="BR38" i="3"/>
  <c r="BS38" i="3"/>
  <c r="BS39" i="3" s="1"/>
  <c r="BT38" i="3"/>
  <c r="BT39" i="3" s="1"/>
  <c r="BU38" i="3"/>
  <c r="BV38" i="3"/>
  <c r="BV39" i="3" s="1"/>
  <c r="BW38" i="3"/>
  <c r="BW39" i="3" s="1"/>
  <c r="BX38" i="3"/>
  <c r="BY38" i="3"/>
  <c r="BY39" i="3" s="1"/>
  <c r="BZ38" i="3"/>
  <c r="BZ39" i="3" s="1"/>
  <c r="CA38" i="3"/>
  <c r="CB38" i="3"/>
  <c r="CB39" i="3" s="1"/>
  <c r="CC38" i="3"/>
  <c r="CC39" i="3" s="1"/>
  <c r="CD38" i="3"/>
  <c r="CE38" i="3"/>
  <c r="CE39" i="3" s="1"/>
  <c r="CF38" i="3"/>
  <c r="CF39" i="3" s="1"/>
  <c r="CG38" i="3"/>
  <c r="CH38" i="3"/>
  <c r="CH39" i="3" s="1"/>
  <c r="CI38" i="3"/>
  <c r="CI39" i="3" s="1"/>
  <c r="CJ38" i="3"/>
  <c r="CK38" i="3"/>
  <c r="CK39" i="3" s="1"/>
  <c r="CL38" i="3"/>
  <c r="CL39" i="3" s="1"/>
  <c r="CM38" i="3"/>
  <c r="CN38" i="3"/>
  <c r="CN39" i="3" s="1"/>
  <c r="CO38" i="3"/>
  <c r="CO39" i="3" s="1"/>
  <c r="CP38" i="3"/>
  <c r="CQ38" i="3"/>
  <c r="CQ39" i="3" s="1"/>
  <c r="CR38" i="3"/>
  <c r="CR39" i="3" s="1"/>
  <c r="CS38" i="3"/>
  <c r="CT38" i="3"/>
  <c r="CT39" i="3" s="1"/>
  <c r="CU38" i="3"/>
  <c r="CU39" i="3" s="1"/>
  <c r="CV38" i="3"/>
  <c r="CW38" i="3"/>
  <c r="CW39" i="3" s="1"/>
  <c r="CX38" i="3"/>
  <c r="CX39" i="3" s="1"/>
  <c r="CY38" i="3"/>
  <c r="CZ38" i="3"/>
  <c r="CZ39" i="3" s="1"/>
  <c r="DA38" i="3"/>
  <c r="DA39" i="3" s="1"/>
  <c r="DB38" i="3"/>
  <c r="DC38" i="3"/>
  <c r="DC39" i="3" s="1"/>
  <c r="DD38" i="3"/>
  <c r="DD39" i="3" s="1"/>
  <c r="DE38" i="3"/>
  <c r="DF38" i="3"/>
  <c r="DF39" i="3" s="1"/>
  <c r="DG38" i="3"/>
  <c r="DG39" i="3" s="1"/>
  <c r="DH38" i="3"/>
  <c r="DI38" i="3"/>
  <c r="DI39" i="3" s="1"/>
  <c r="DJ38" i="3"/>
  <c r="DJ39" i="3" s="1"/>
  <c r="DK38" i="3"/>
  <c r="DK39" i="3" s="1"/>
  <c r="DL38" i="3"/>
  <c r="DL39" i="3" s="1"/>
  <c r="DM38" i="3"/>
  <c r="DM39" i="3" s="1"/>
  <c r="DN38" i="3"/>
  <c r="DO38" i="3"/>
  <c r="DO39" i="3" s="1"/>
  <c r="DP38" i="3"/>
  <c r="DP39" i="3" s="1"/>
  <c r="DQ38" i="3"/>
  <c r="DR38" i="3"/>
  <c r="DR39" i="3" s="1"/>
  <c r="DS38" i="3"/>
  <c r="DS39" i="3" s="1"/>
  <c r="DT38" i="3"/>
  <c r="DU38" i="3"/>
  <c r="DU39" i="3" s="1"/>
  <c r="DV38" i="3"/>
  <c r="DV39" i="3" s="1"/>
  <c r="DW38" i="3"/>
  <c r="DW39" i="3" s="1"/>
  <c r="DX38" i="3"/>
  <c r="DX39" i="3" s="1"/>
  <c r="DY38" i="3"/>
  <c r="DY39" i="3" s="1"/>
  <c r="DZ38" i="3"/>
  <c r="DZ39" i="3" s="1"/>
  <c r="EA38" i="3"/>
  <c r="EA39" i="3" s="1"/>
  <c r="EB38" i="3"/>
  <c r="EB39" i="3" s="1"/>
  <c r="EC38" i="3"/>
  <c r="EC39" i="3" s="1"/>
  <c r="ED38" i="3"/>
  <c r="ED39" i="3" s="1"/>
  <c r="EE38" i="3"/>
  <c r="EE39" i="3" s="1"/>
  <c r="EF38" i="3"/>
  <c r="EG38" i="3"/>
  <c r="EG39" i="3" s="1"/>
  <c r="EH38" i="3"/>
  <c r="EH39" i="3" s="1"/>
  <c r="EI38" i="3"/>
  <c r="EI39" i="3" s="1"/>
  <c r="EJ38" i="3"/>
  <c r="EJ39" i="3" s="1"/>
  <c r="EK38" i="3"/>
  <c r="EL38" i="3"/>
  <c r="EL39" i="3" s="1"/>
  <c r="EM38" i="3"/>
  <c r="EM39" i="3" s="1"/>
  <c r="EN38" i="3"/>
  <c r="EN39" i="3" s="1"/>
  <c r="EO38" i="3"/>
  <c r="EO39" i="3" s="1"/>
  <c r="EP38" i="3"/>
  <c r="EP39" i="3" s="1"/>
  <c r="EQ38" i="3"/>
  <c r="EQ39" i="3" s="1"/>
  <c r="ER38" i="3"/>
  <c r="ER39" i="3" s="1"/>
  <c r="ES38" i="3"/>
  <c r="ES39" i="3" s="1"/>
  <c r="ET38" i="3"/>
  <c r="ET39" i="3" s="1"/>
  <c r="EU38" i="3"/>
  <c r="EU39" i="3" s="1"/>
  <c r="EV38" i="3"/>
  <c r="EV39" i="3" s="1"/>
  <c r="EW38" i="3"/>
  <c r="EW39" i="3" s="1"/>
  <c r="EX38" i="3"/>
  <c r="EY38" i="3"/>
  <c r="EY39" i="3" s="1"/>
  <c r="EZ38" i="3"/>
  <c r="EZ39" i="3" s="1"/>
  <c r="FA38" i="3"/>
  <c r="FA39" i="3" s="1"/>
  <c r="FB38" i="3"/>
  <c r="FB39" i="3" s="1"/>
  <c r="FC38" i="3"/>
  <c r="FC39" i="3" s="1"/>
  <c r="FD38" i="3"/>
  <c r="FD39" i="3" s="1"/>
  <c r="FE38" i="3"/>
  <c r="FE39" i="3" s="1"/>
  <c r="FF38" i="3"/>
  <c r="FF39" i="3" s="1"/>
  <c r="FG38" i="3"/>
  <c r="FG39" i="3" s="1"/>
  <c r="FH38" i="3"/>
  <c r="FH39" i="3" s="1"/>
  <c r="FI38" i="3"/>
  <c r="FI39" i="3" s="1"/>
  <c r="FJ38" i="3"/>
  <c r="FJ39" i="3" s="1"/>
  <c r="FK38" i="3"/>
  <c r="FK39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H56" i="3" l="1"/>
  <c r="E56" i="3"/>
  <c r="D56" i="3" s="1"/>
  <c r="E57" i="3"/>
  <c r="E58" i="3"/>
  <c r="D58" i="3" s="1"/>
  <c r="H47" i="3"/>
  <c r="D49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3" i="3" l="1"/>
  <c r="E63" i="3"/>
  <c r="M59" i="3"/>
  <c r="L59" i="3"/>
  <c r="K59" i="3"/>
  <c r="J59" i="3"/>
  <c r="I59" i="3"/>
  <c r="H59" i="3"/>
  <c r="G59" i="3"/>
  <c r="F59" i="3"/>
  <c r="E54" i="3"/>
  <c r="D54" i="3"/>
  <c r="E59" i="3"/>
  <c r="D59" i="3"/>
  <c r="I50" i="3"/>
  <c r="H50" i="3"/>
  <c r="G50" i="3"/>
  <c r="F50" i="3"/>
  <c r="D45" i="3"/>
  <c r="E45" i="3"/>
  <c r="E50" i="3"/>
  <c r="D50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<sst xmlns="http://schemas.openxmlformats.org/spreadsheetml/2006/main" count="2308" uniqueCount="1407">
  <si>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</si>
  <si>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</si>
  <si>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</si>
  <si>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</si>
  <si>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</si>
  <si>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</si>
  <si>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</si>
  <si>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</si>
  <si>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</si>
  <si>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</si>
  <si>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</si>
  <si>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</si>
  <si>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</si>
  <si>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</si>
  <si>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</si>
  <si>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</si>
  <si>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</si>
  <si>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</si>
  <si>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</si>
  <si>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</si>
  <si>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</si>
  <si>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</si>
  <si>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</si>
  <si>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</si>
  <si>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</si>
  <si>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</si>
  <si>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</si>
  <si>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</si>
  <si>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</si>
  <si>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</si>
  <si>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</si>
  <si>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</si>
  <si>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</si>
  <si>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</si>
  <si>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</si>
  <si>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</si>
  <si>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</si>
  <si>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</si>
  <si>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</si>
  <si>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</si>
  <si>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</si>
  <si>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</si>
  <si>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</si>
  <si>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</si>
  <si>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</si>
  <si>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</si>
  <si>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</si>
  <si>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</si>
  <si>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</si>
  <si>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</si>
  <si>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</si>
  <si>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</si>
  <si>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</si>
  <si>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</si>
  <si>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</si>
  <si>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</si>
  <si>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</si>
  <si>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</si>
  <si>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</si>
  <si>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</si>
  <si>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</si>
  <si>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</si>
  <si>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</si>
  <si>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</si>
  <si>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</si>
  <si>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</si>
  <si>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</si>
  <si>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</si>
  <si>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</si>
  <si>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</si>
  <si>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</si>
  <si>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</si>
  <si>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</si>
  <si>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</si>
  <si>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</si>
  <si>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</si>
  <si>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</si>
  <si>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</si>
  <si>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</si>
  <si>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</si>
  <si>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</si>
  <si>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</si>
  <si>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</si>
  <si>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</si>
  <si>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</si>
  <si>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</si>
  <si>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</si>
  <si>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</si>
  <si>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</si>
  <si>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</si>
  <si>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</si>
  <si>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</si>
  <si>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</si>
  <si>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</si>
  <si>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</si>
  <si>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</si>
  <si>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</si>
  <si>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</si>
  <si>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</si>
  <si>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</si>
  <si>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</si>
  <si>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</si>
  <si>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</si>
  <si>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</si>
  <si>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</si>
  <si>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</si>
  <si>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</si>
  <si>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</si>
  <si>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</si>
  <si>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</si>
  <si>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</si>
  <si>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</si>
  <si>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</si>
  <si>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</si>
  <si>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</si>
  <si>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</si>
  <si>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</si>
  <si>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</si>
  <si>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</si>
  <si>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</si>
  <si>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</si>
  <si>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</si>
  <si>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</si>
  <si>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</si>
  <si>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</si>
  <si>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</si>
  <si>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</si>
  <si>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</si>
  <si>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</si>
  <si>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</si>
  <si>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</si>
  <si>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</si>
  <si>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</si>
  <si>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</si>
  <si>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</si>
  <si>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</si>
  <si>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</si>
  <si>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</si>
  <si>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</si>
  <si>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</si>
  <si>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</si>
  <si>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</si>
  <si>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</si>
  <si>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</si>
  <si>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</si>
  <si>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</si>
  <si>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</si>
  <si>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</si>
  <si>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</si>
  <si>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</si>
  <si>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</si>
  <si>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</si>
  <si>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</si>
  <si>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</si>
  <si>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</si>
  <si>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</si>
  <si>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</si>
  <si>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</si>
  <si>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</si>
  <si>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</si>
  <si>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</si>
  <si>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</si>
  <si>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</si>
  <si>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</si>
  <si>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</si>
  <si>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</si>
  <si>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</si>
  <si>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</si>
  <si>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</si>
  <si>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</si>
  <si>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</si>
  <si>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</si>
  <si>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</si>
  <si>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</si>
  <si>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</si>
  <si>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</si>
  <si>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</si>
  <si>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</si>
  <si>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</si>
  <si>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</si>
  <si>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</si>
  <si>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</si>
  <si>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</si>
  <si>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</si>
  <si>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</si>
  <si>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</si>
  <si>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</si>
  <si>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</si>
  <si>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</si>
  <si>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</si>
  <si>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</si>
  <si>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</si>
  <si>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</si>
  <si>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</si>
  <si>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</si>
  <si>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</si>
  <si>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</si>
  <si>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</si>
  <si>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</si>
  <si>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</si>
  <si>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</si>
  <si>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</si>
  <si>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</si>
  <si>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</si>
  <si>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</si>
  <si>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</si>
  <si>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</si>
  <si>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</si>
  <si>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</si>
  <si>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</si>
  <si>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</si>
  <si>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</si>
  <si>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</si>
  <si>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</si>
  <si>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</si>
  <si>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</si>
  <si>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</si>
  <si>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</si>
  <si>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</si>
  <si>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</si>
  <si>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</si>
  <si>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</si>
  <si>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</si>
  <si>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</si>
  <si>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</si>
  <si>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</si>
  <si>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</si>
  <si>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</si>
  <si>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</si>
  <si>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</si>
  <si>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</si>
  <si>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</si>
  <si>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</si>
  <si>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</si>
  <si>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</si>
  <si>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</si>
  <si>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</si>
  <si>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</si>
  <si>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</si>
  <si>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</si>
  <si>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</si>
  <si>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</si>
  <si>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</si>
  <si>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</si>
  <si>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</si>
  <si>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</si>
  <si>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</si>
  <si>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</si>
  <si>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</si>
  <si>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</si>
  <si>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</si>
  <si>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</si>
  <si>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</si>
  <si>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</si>
  <si>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</si>
  <si>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</si>
  <si>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</si>
  <si>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</si>
  <si>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</si>
  <si>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</si>
  <si>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</si>
  <si>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</si>
  <si>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</si>
  <si>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</si>
  <si>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</si>
  <si>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</si>
  <si>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</si>
  <si>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</si>
  <si>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</si>
  <si>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</si>
  <si>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</si>
  <si>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</si>
  <si>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</si>
  <si>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</si>
  <si>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</si>
  <si>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</si>
  <si>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</si>
  <si>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</si>
  <si>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</si>
  <si>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</si>
  <si>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</si>
  <si>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</si>
  <si>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</si>
  <si>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</si>
  <si>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</si>
  <si>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</si>
  <si>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</si>
  <si>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</si>
  <si>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</si>
  <si>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</si>
  <si>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</si>
  <si>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</si>
  <si>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</si>
  <si>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</si>
  <si>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</si>
  <si>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</si>
  <si>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</si>
  <si>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</si>
  <si>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</si>
  <si>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</si>
  <si>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</si>
  <si>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</si>
  <si>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</si>
  <si>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</si>
  <si>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</si>
  <si>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</si>
  <si>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</si>
  <si>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</si>
  <si>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</si>
  <si>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</si>
  <si>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</si>
  <si>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</si>
  <si>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</si>
  <si>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</si>
  <si>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</si>
  <si>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</si>
  <si>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</si>
  <si>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</si>
  <si>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</si>
  <si>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</si>
  <si>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</si>
  <si>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</si>
  <si>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</si>
  <si>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</si>
  <si>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</si>
  <si>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</si>
  <si>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</si>
  <si>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</si>
  <si>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</si>
  <si>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</si>
  <si>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</si>
  <si>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</si>
  <si>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</si>
  <si>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</si>
  <si>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</si>
  <si>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</si>
  <si>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</si>
  <si>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</si>
  <si>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</si>
  <si>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</si>
  <si>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</si>
  <si>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</si>
  <si>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</si>
  <si>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</si>
  <si>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</si>
  <si>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</si>
  <si>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</si>
  <si>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</si>
  <si>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</si>
  <si>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</si>
  <si>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</si>
  <si>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</si>
  <si>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</si>
  <si>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</si>
  <si>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</si>
  <si>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</si>
  <si>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</si>
  <si>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</si>
  <si>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</si>
  <si>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</si>
  <si>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</si>
  <si>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</si>
  <si>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</si>
  <si>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</si>
  <si>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</si>
  <si>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</si>
  <si>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</si>
  <si>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</si>
  <si>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</si>
  <si>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</si>
  <si>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</si>
  <si>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</si>
  <si>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</si>
  <si>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</si>
  <si>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</si>
  <si>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</si>
  <si>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</si>
  <si>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</si>
  <si>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</si>
  <si>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</si>
  <si>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</si>
  <si>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</si>
  <si>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</si>
  <si>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</si>
  <si>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</si>
  <si>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</si>
  <si>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</si>
  <si>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</si>
  <si>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</si>
  <si>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</si>
  <si>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</si>
  <si>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</si>
  <si>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</si>
  <si>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</si>
  <si>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</si>
  <si>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</si>
  <si>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</si>
  <si>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</si>
  <si>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</si>
  <si>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</si>
  <si>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</si>
  <si>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</si>
  <si>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</si>
  <si>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</si>
  <si>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</si>
  <si>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</si>
  <si>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</si>
  <si>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</si>
  <si>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</si>
  <si>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</si>
  <si>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</si>
  <si>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</si>
  <si>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</si>
  <si>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</si>
  <si>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</si>
  <si>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</si>
  <si>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</si>
  <si>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</si>
  <si>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</si>
  <si>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</si>
  <si>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</si>
  <si>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</si>
  <si>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</si>
  <si>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</si>
  <si>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</si>
  <si>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</si>
  <si>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</si>
  <si>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</si>
  <si>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</si>
  <si>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</si>
  <si>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</si>
  <si>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</si>
  <si>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</si>
  <si>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</si>
  <si>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</si>
  <si>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</si>
  <si>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</si>
  <si>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</si>
  <si>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</si>
  <si>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</si>
  <si>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</si>
  <si>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</si>
  <si>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</si>
  <si>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</si>
  <si>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</si>
  <si>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</si>
  <si>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</si>
  <si>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</si>
  <si>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</si>
  <si>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</si>
  <si>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</si>
  <si>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</si>
  <si>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</si>
  <si>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</si>
  <si>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</si>
  <si>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</si>
  <si>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</si>
  <si>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</si>
  <si>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</si>
  <si>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</si>
  <si>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</si>
  <si>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</si>
  <si>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</si>
  <si>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</si>
  <si>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</si>
  <si>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</si>
  <si>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</si>
  <si>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</si>
  <si>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</si>
  <si>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</si>
  <si>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</si>
  <si>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</si>
  <si>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</si>
  <si>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</si>
  <si>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</si>
  <si>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</si>
  <si>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</si>
  <si>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</si>
  <si>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</si>
  <si>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</si>
  <si>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</si>
  <si>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</si>
  <si>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</si>
  <si>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</si>
  <si>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</si>
  <si>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</si>
  <si>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</si>
  <si>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</si>
  <si>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</si>
  <si>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</si>
  <si>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</si>
  <si>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</si>
  <si>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</si>
  <si>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</si>
  <si>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</si>
  <si>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</si>
  <si>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</si>
  <si>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</si>
  <si>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</si>
  <si>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</si>
  <si>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</si>
  <si>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</si>
  <si>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</si>
  <si>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</si>
  <si>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</si>
  <si>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</si>
  <si>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</si>
  <si>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</si>
  <si>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</si>
  <si>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</si>
  <si>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</si>
  <si>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</si>
  <si>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</si>
  <si>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</si>
  <si>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</si>
  <si>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</si>
  <si>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</si>
  <si>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</si>
  <si>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</si>
  <si>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</si>
  <si>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</si>
  <si>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</si>
  <si>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</si>
  <si>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</si>
  <si>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</si>
  <si>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</si>
  <si>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</si>
  <si>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</si>
  <si>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</si>
  <si>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</si>
  <si>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</si>
  <si>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</si>
  <si>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</si>
  <si>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</si>
  <si>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</si>
  <si>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</si>
  <si>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</si>
  <si>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</si>
  <si>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</si>
  <si>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</si>
  <si>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</si>
  <si>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</si>
  <si>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</si>
  <si>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</si>
  <si>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</si>
  <si>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</si>
  <si>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</si>
  <si>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</si>
  <si>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</si>
  <si>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</si>
  <si>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</si>
  <si>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</si>
  <si>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</si>
  <si>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</si>
  <si>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</si>
  <si>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</si>
  <si>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</si>
  <si>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</si>
  <si>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</si>
  <si>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</si>
  <si>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</si>
  <si>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</si>
  <si>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</si>
  <si>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</si>
  <si>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</si>
  <si>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</si>
  <si>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</si>
  <si>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</si>
  <si>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</si>
  <si>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</si>
  <si>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</si>
  <si>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</si>
  <si>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</si>
  <si>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</si>
  <si>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</si>
  <si>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</si>
  <si>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</si>
  <si>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</si>
  <si>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</si>
  <si>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</si>
  <si>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</si>
  <si>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</si>
  <si>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</si>
  <si>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</si>
  <si>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</si>
  <si>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</si>
  <si>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</si>
  <si>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</si>
  <si>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</si>
  <si>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</si>
  <si>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</si>
  <si>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</si>
  <si>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</si>
  <si>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</si>
  <si>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</si>
  <si>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</si>
  <si>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</si>
  <si>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</si>
  <si>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</si>
  <si>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</si>
  <si>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</si>
  <si>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</si>
  <si>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</si>
  <si>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</si>
  <si>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</si>
  <si>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</si>
  <si>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</si>
  <si>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</si>
  <si>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</si>
  <si>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</si>
  <si>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</si>
  <si>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</si>
  <si>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</si>
  <si>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</si>
  <si>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</si>
  <si>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</si>
  <si>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</si>
  <si>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</si>
  <si>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</si>
  <si>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</si>
  <si>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</si>
  <si>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</si>
  <si>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</si>
  <si>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</si>
  <si>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</si>
  <si>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</si>
  <si>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</si>
  <si>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</si>
  <si>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</si>
  <si>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</si>
  <si>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</si>
  <si>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</si>
  <si>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</si>
  <si>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</si>
  <si>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</si>
  <si>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</si>
  <si>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</si>
  <si>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</si>
  <si>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</si>
  <si>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</si>
  <si>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</si>
  <si>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</si>
  <si>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</si>
  <si>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</si>
  <si>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</si>
  <si>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</si>
  <si>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</si>
  <si>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</si>
  <si>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</si>
  <si>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</si>
  <si>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</si>
  <si>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</si>
  <si>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</si>
  <si>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</si>
  <si>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</si>
  <si>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</si>
  <si>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</si>
  <si>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</si>
  <si>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</si>
  <si>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</si>
  <si>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</si>
  <si>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</si>
  <si>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</si>
  <si>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</si>
  <si>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</si>
  <si>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</si>
  <si>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</si>
  <si>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</si>
  <si>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</si>
  <si>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</si>
  <si>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</si>
  <si>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</si>
  <si>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</si>
  <si>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</si>
  <si>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</si>
  <si>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</si>
  <si>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</si>
  <si>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</si>
  <si>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</si>
  <si>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</si>
  <si>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</si>
  <si>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</si>
  <si>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</si>
  <si>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</si>
  <si>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</si>
  <si>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</si>
  <si>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</si>
  <si>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</si>
  <si>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</si>
  <si>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</si>
  <si>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</si>
  <si>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</si>
  <si>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</si>
  <si>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</si>
  <si>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</si>
  <si>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</si>
  <si>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</si>
  <si>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</si>
  <si>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</si>
  <si>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</si>
  <si>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</si>
  <si>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</si>
  <si>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</si>
  <si>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</si>
  <si>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</si>
  <si>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</si>
  <si>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</si>
  <si>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</si>
  <si>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</si>
  <si>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</si>
  <si>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</si>
  <si>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</si>
  <si>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</si>
  <si>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</si>
  <si>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</si>
  <si>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</si>
  <si>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</si>
  <si>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</si>
  <si>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</si>
  <si>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</si>
  <si>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</si>
  <si>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</si>
  <si>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</si>
  <si>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</si>
  <si>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</si>
  <si>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</si>
  <si>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</si>
  <si>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</si>
  <si>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</si>
  <si>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</si>
  <si>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</si>
  <si>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</si>
  <si>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</si>
  <si>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</si>
  <si>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</si>
  <si>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</si>
  <si>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</si>
  <si>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</si>
  <si>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</si>
  <si>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</si>
  <si>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</si>
  <si>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</si>
  <si>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</si>
  <si>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</si>
  <si>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</si>
  <si>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</si>
  <si>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</si>
  <si>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</si>
  <si>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</si>
  <si>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</si>
  <si>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</si>
  <si>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</si>
  <si>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</si>
  <si>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</si>
  <si>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</si>
  <si>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</si>
  <si>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</si>
  <si>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</si>
  <si>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</si>
  <si>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</si>
  <si>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</si>
  <si>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</si>
  <si>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</si>
  <si>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</si>
  <si>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</si>
  <si>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</si>
  <si>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</si>
  <si>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</si>
  <si>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</si>
  <si>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</si>
  <si>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</si>
  <si>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</si>
  <si>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</si>
  <si>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</si>
  <si>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</si>
  <si>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</si>
  <si>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</si>
  <si>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</si>
  <si>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</si>
  <si>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</si>
  <si>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</si>
  <si>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</si>
  <si>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</si>
  <si>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</si>
  <si>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</si>
  <si>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</si>
  <si>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</si>
  <si>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</si>
  <si>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</si>
  <si>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</si>
  <si>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</si>
  <si>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</si>
  <si>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</si>
  <si>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</si>
  <si>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</si>
  <si>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</si>
  <si>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</si>
  <si>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</si>
  <si>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</si>
  <si>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</si>
  <si>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</si>
  <si>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</si>
  <si>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</si>
  <si>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</si>
  <si>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</si>
  <si>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</si>
  <si>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</si>
  <si>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</si>
  <si>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</si>
  <si>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</si>
  <si>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</si>
  <si>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</si>
  <si>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</si>
  <si>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</si>
  <si>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</si>
  <si>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</si>
  <si>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</si>
  <si>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</si>
  <si>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</si>
  <si>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</si>
  <si>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</si>
  <si>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</si>
  <si>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</si>
  <si>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</si>
  <si>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</si>
  <si>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</si>
  <si>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</si>
  <si>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</si>
  <si>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</si>
  <si>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</si>
  <si>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</si>
  <si>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</si>
  <si>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</si>
  <si>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</si>
  <si>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</si>
  <si>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</si>
  <si>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</si>
  <si>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</si>
  <si>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</si>
  <si>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</si>
  <si>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</si>
  <si>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</si>
  <si>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</si>
  <si>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</si>
  <si>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</si>
  <si>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</si>
  <si>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</si>
  <si>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</si>
  <si>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</si>
  <si>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</si>
  <si>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</si>
  <si>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</si>
  <si>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</si>
  <si>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</si>
  <si>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</si>
  <si>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</si>
  <si>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</si>
  <si>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</si>
  <si>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</si>
  <si>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</si>
  <si>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</si>
  <si>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</si>
  <si>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</si>
  <si>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</si>
  <si>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</si>
  <si>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</si>
  <si>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</si>
  <si>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</si>
  <si>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</si>
  <si>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</si>
  <si>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</si>
  <si>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</si>
  <si>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</si>
  <si>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</si>
  <si>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</si>
  <si>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</si>
  <si>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</si>
  <si>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</si>
  <si>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</si>
  <si>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</si>
  <si>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</si>
  <si>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</si>
  <si>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</si>
  <si>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</si>
  <si>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</si>
  <si>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</si>
  <si>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</si>
  <si>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</si>
  <si>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</si>
  <si>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</si>
  <si>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</si>
  <si>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</si>
  <si>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</si>
  <si>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</si>
  <si>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</si>
  <si>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</si>
  <si>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</si>
  <si>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</si>
  <si>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</si>
  <si>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</si>
  <si>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</si>
  <si>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</si>
  <si>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</si>
  <si>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</si>
  <si>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</si>
  <si>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</si>
  <si>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</si>
  <si>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</si>
  <si>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</si>
  <si>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</si>
  <si>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</si>
  <si>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</si>
  <si>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</si>
  <si>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</si>
  <si>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</si>
  <si>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</si>
  <si>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</si>
  <si>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</si>
  <si>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</si>
  <si>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</si>
  <si>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</si>
  <si>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</si>
  <si>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</si>
  <si>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</si>
  <si>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</si>
  <si>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</si>
  <si>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</si>
  <si>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</si>
  <si>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</si>
  <si>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</si>
  <si>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</si>
  <si>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</si>
  <si>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</si>
  <si>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</si>
  <si>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</si>
  <si>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</si>
  <si>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</si>
  <si>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</si>
  <si>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</si>
  <si>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</si>
  <si>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</si>
  <si>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</si>
  <si>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</si>
  <si>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</si>
  <si>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</si>
  <si>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</si>
  <si>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</si>
  <si>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</si>
  <si>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</si>
  <si>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</si>
  <si>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</si>
  <si>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</si>
  <si>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</si>
  <si>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</si>
  <si>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</si>
  <si>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</si>
  <si>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</si>
  <si>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</si>
  <si>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</si>
  <si>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</si>
  <si>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</si>
  <si>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</si>
  <si>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</si>
  <si>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</si>
  <si>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</si>
  <si>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</si>
  <si>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</si>
  <si>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</si>
  <si>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</si>
  <si>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</si>
  <si>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</si>
  <si>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</si>
  <si>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</si>
  <si>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</si>
  <si>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</si>
  <si>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</si>
  <si>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</si>
  <si>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</si>
  <si>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</si>
  <si>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</si>
  <si>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</si>
  <si>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</si>
  <si>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</si>
  <si>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</si>
  <si>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</si>
  <si>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</si>
  <si>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</si>
  <si>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</si>
  <si>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</si>
  <si>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</si>
  <si>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</si>
  <si>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</si>
  <si>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</si>
  <si>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</si>
  <si>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</si>
  <si>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</si>
  <si>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</si>
  <si>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</si>
  <si>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</si>
  <si>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</si>
  <si>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</si>
  <si>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</si>
  <si>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</si>
  <si>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</si>
  <si>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</si>
  <si>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</si>
  <si>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</si>
  <si>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</si>
  <si>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</si>
  <si>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</si>
  <si>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</si>
  <si>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</si>
  <si>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</si>
  <si>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</si>
  <si>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</si>
  <si>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</si>
  <si>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</si>
  <si>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</si>
  <si>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</si>
  <si>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</si>
  <si>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</si>
  <si>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</si>
  <si>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</si>
  <si>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</si>
  <si>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</si>
  <si>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</si>
  <si>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</si>
  <si>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</si>
  <si>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</si>
  <si>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</si>
  <si>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</si>
  <si>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</si>
  <si>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</si>
  <si>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</si>
  <si>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</si>
  <si>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</si>
  <si>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</si>
  <si>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</si>
  <si>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</si>
  <si>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</si>
  <si>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</si>
  <si>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</si>
  <si>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</si>
  <si>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</si>
  <si>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</si>
  <si>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</si>
  <si>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</si>
  <si>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</si>
  <si>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</si>
  <si>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</si>
  <si>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</si>
  <si>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</si>
  <si>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</si>
  <si>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</si>
  <si>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</si>
  <si>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</si>
  <si>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</si>
  <si>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</si>
  <si>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</si>
  <si>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</si>
  <si>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</si>
  <si>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</si>
  <si>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</si>
  <si>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</si>
  <si>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</si>
  <si>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</si>
  <si>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</si>
  <si>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</si>
  <si>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</si>
  <si>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</si>
  <si>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</si>
  <si>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</si>
  <si>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</si>
  <si>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</si>
  <si>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</si>
  <si>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</si>
  <si>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</si>
  <si>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</si>
  <si>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</si>
  <si>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</si>
  <si>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</si>
  <si>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</si>
  <si>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</si>
  <si>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</si>
  <si>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</si>
  <si>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</si>
  <si>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</si>
  <si>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</si>
  <si>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</si>
  <si>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</si>
  <si>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</si>
  <si>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</si>
  <si>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</si>
  <si>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</si>
  <si>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</si>
  <si>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</si>
  <si>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</si>
  <si>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</si>
  <si>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</si>
  <si>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</si>
  <si>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</si>
  <si>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</si>
  <si>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</si>
  <si>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</si>
  <si>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</si>
  <si>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</si>
  <si>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</si>
  <si>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</si>
  <si>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</si>
  <si>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</si>
  <si>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</si>
  <si>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</si>
  <si>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</si>
  <si>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</si>
  <si>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</si>
  <si>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</si>
  <si>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</si>
  <si>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</si>
  <si>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</si>
  <si>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</si>
  <si>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</si>
  <si>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</si>
  <si>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</si>
  <si>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</si>
  <si>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</si>
  <si>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</si>
  <si>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</si>
  <si>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</si>
  <si>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</si>
  <si>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</si>
  <si>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</si>
  <si>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</si>
  <si>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</si>
  <si>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</si>
  <si>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</si>
  <si>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</si>
  <si>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</si>
  <si>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</si>
  <si>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</si>
  <si>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</si>
  <si>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</si>
  <si>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</si>
  <si>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</si>
  <si>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</si>
  <si>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</si>
  <si>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</si>
  <si>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</si>
  <si>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</si>
  <si>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</si>
  <si>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</si>
  <si>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</si>
  <si>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</si>
  <si>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</si>
  <si>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</si>
  <si>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</si>
  <si>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</si>
  <si>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</si>
  <si>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</si>
  <si>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</si>
  <si>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</si>
  <si>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</si>
  <si>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</si>
  <si>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</si>
  <si>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</si>
  <si>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</si>
  <si>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</si>
  <si>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</si>
  <si>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</si>
  <si>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</si>
  <si>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</si>
  <si>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</si>
  <si>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</si>
  <si>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</si>
  <si>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</si>
  <si>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</si>
  <si>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</si>
  <si>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</si>
  <si>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</si>
  <si>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</si>
  <si>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</si>
  <si>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</si>
  <si>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</si>
  <si>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</si>
  <si>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</si>
  <si>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</si>
  <si>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</si>
  <si>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</si>
  <si>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</si>
  <si>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</si>
  <si>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</si>
  <si>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</si>
  <si>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</si>
  <si>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</si>
  <si>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</si>
  <si>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</si>
  <si>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</si>
  <si>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</si>
  <si>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</si>
  <si>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</si>
  <si>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</si>
  <si>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</si>
  <si>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</si>
  <si>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</si>
  <si>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</si>
  <si>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</si>
  <si>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</si>
  <si>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</si>
  <si>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</si>
  <si>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</si>
  <si>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</si>
  <si>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</si>
  <si>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</si>
  <si>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</si>
  <si>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</si>
  <si>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</si>
  <si>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</si>
  <si>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</si>
  <si>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</si>
  <si>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</si>
  <si>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</si>
  <si>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</si>
  <si>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</si>
  <si>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</si>
  <si>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</si>
  <si>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</si>
  <si>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</si>
  <si>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</si>
  <si>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</si>
  <si>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</si>
  <si>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</si>
  <si>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</si>
  <si>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</si>
  <si>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</si>
  <si>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</si>
  <si>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</si>
  <si>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</si>
  <si>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</si>
  <si>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</si>
  <si>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</si>
  <si>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</si>
  <si>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</si>
  <si>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</si>
  <si>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</si>
  <si>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</si>
  <si>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</si>
  <si>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</si>
  <si>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</si>
  <si>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</si>
  <si>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</si>
  <si>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</si>
  <si>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</si>
  <si>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</si>
  <si>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</si>
  <si>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</si>
  <si>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</si>
  <si>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</si>
  <si>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</si>
  <si>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</si>
  <si>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</si>
  <si>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</si>
  <si>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</si>
  <si>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</si>
  <si>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</si>
  <si>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</si>
  <si>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</si>
  <si>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</si>
  <si>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</si>
  <si>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</si>
  <si>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</si>
  <si>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</si>
  <si>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</si>
  <si>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</si>
  <si>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</si>
  <si>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</si>
  <si>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</si>
  <si>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</si>
  <si>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</si>
  <si>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</si>
  <si>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</si>
  <si>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</si>
  <si>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</si>
  <si>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</si>
  <si>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</si>
  <si>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</si>
  <si>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</si>
  <si>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</si>
  <si>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</si>
  <si>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</si>
  <si>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</si>
  <si>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</si>
  <si>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</si>
  <si>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</si>
  <si>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</si>
  <si>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</si>
  <si>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</si>
  <si>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</si>
  <si>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</si>
  <si>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</si>
  <si>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</si>
  <si>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</si>
  <si>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</si>
  <si>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</si>
  <si>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</si>
  <si>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</si>
  <si>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</si>
  <si>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</si>
  <si>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</si>
  <si>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</si>
  <si>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</si>
  <si>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</si>
  <si>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</si>
  <si>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</si>
  <si>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</si>
  <si>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</si>
  <si>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</si>
  <si>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</si>
  <si>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</si>
  <si>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</si>
  <si>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</si>
  <si>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</si>
  <si>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</si>
  <si>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</si>
  <si>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</si>
  <si>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</si>
  <si>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</si>
  <si>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</si>
  <si>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</si>
  <si>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</si>
  <si>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</si>
  <si>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</si>
  <si>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</si>
  <si>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</si>
  <si>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</si>
  <si>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</si>
  <si>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</si>
  <si>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</si>
  <si>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</si>
  <si>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</si>
  <si>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</si>
  <si>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</si>
  <si>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</si>
  <si>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</si>
  <si>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</si>
  <si>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</si>
  <si>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</si>
  <si>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</si>
  <si>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</si>
  <si>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</si>
  <si>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</si>
  <si>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</si>
  <si>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</si>
  <si>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</si>
  <si>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</si>
  <si>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</si>
  <si>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</si>
  <si>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</si>
  <si>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</si>
  <si>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</si>
  <si>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</si>
  <si>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</si>
  <si>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</si>
  <si>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</si>
  <si>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</si>
  <si>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</si>
  <si>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</si>
  <si>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</si>
  <si>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</si>
  <si>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</si>
  <si>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</si>
  <si>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</si>
  <si>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</si>
  <si>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</si>
  <si>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</si>
  <si>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</si>
  <si>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</si>
  <si>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</si>
  <si>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</si>
  <si>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</si>
  <si>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</si>
  <si>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</si>
  <si>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</si>
  <si>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</si>
  <si>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Кәусар</t>
  </si>
  <si>
    <t>Алмасбек Мұхаммад -Али</t>
  </si>
  <si>
    <t>Башаева Камила</t>
  </si>
  <si>
    <t>Булгучёва Фарзона</t>
  </si>
  <si>
    <t>Даир Адия</t>
  </si>
  <si>
    <t>Едіген Ленар</t>
  </si>
  <si>
    <t>Жасулан Еркежан</t>
  </si>
  <si>
    <t>Женисова Айлин</t>
  </si>
  <si>
    <t>Ибраева Марьям</t>
  </si>
  <si>
    <t>Кадышев Богдан</t>
  </si>
  <si>
    <t>Қабдуали Амели</t>
  </si>
  <si>
    <t xml:space="preserve">Қайратов Алихан </t>
  </si>
  <si>
    <t>Маратбек Аиша</t>
  </si>
  <si>
    <t>Мұратхан Арафат</t>
  </si>
  <si>
    <t>Пазыл Алан</t>
  </si>
  <si>
    <t>Серік Хажар</t>
  </si>
  <si>
    <t>Сисенгалиев Рауан</t>
  </si>
  <si>
    <t>Тлеужан Мансур</t>
  </si>
  <si>
    <t>Тукенов Диас</t>
  </si>
  <si>
    <t>Умурханова Сафия</t>
  </si>
  <si>
    <t>Быченко Дарья</t>
  </si>
  <si>
    <t>Ержанова Ляйсана</t>
  </si>
  <si>
    <t>Портянкин (Крищук) Давид</t>
  </si>
  <si>
    <t>Касымбаева Фатима</t>
  </si>
  <si>
    <t xml:space="preserve">                                  Оқу жылы: ____2025-2026жж________                              Топ: __Балдәурен_________                 Өткізу кезеңі: __бастапқы__________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</si>
</sst>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tabSelected="1" topLeftCell="A32" workbookViewId="0">
      <selection activeCell="G63" sqref="G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1406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1382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1402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1" t="s">
        <v>1403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9</v>
      </c>
      <c r="B22" s="19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</row>
    <row r="23" spans="1:254" ht="15.75" x14ac:dyDescent="0.25">
      <c r="A23" s="3">
        <v>10</v>
      </c>
      <c r="B23" s="19" t="s">
        <v>1389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19" t="s">
        <v>1390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</row>
    <row r="25" spans="1:254" ht="15.75" x14ac:dyDescent="0.25">
      <c r="A25" s="3">
        <v>12</v>
      </c>
      <c r="B25" s="19" t="s">
        <v>1391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1405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1392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1393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1394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1395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1396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1404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1397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1398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1399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 t="s">
        <v>1400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/>
      <c r="FC36" s="4">
        <v>1</v>
      </c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A37" s="3">
        <v>24</v>
      </c>
      <c r="B37" s="19" t="s">
        <v>1401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25">
      <c r="A38" s="70" t="s">
        <v>278</v>
      </c>
      <c r="B38" s="71"/>
      <c r="C38" s="3">
        <f t="shared" ref="C38:AH38" si="0">SUM(C14:C37)</f>
        <v>8</v>
      </c>
      <c r="D38" s="3">
        <f t="shared" si="0"/>
        <v>11</v>
      </c>
      <c r="E38" s="3">
        <f t="shared" si="0"/>
        <v>5</v>
      </c>
      <c r="F38" s="3">
        <f t="shared" si="0"/>
        <v>9</v>
      </c>
      <c r="G38" s="3">
        <f t="shared" si="0"/>
        <v>10</v>
      </c>
      <c r="H38" s="3">
        <f t="shared" si="0"/>
        <v>5</v>
      </c>
      <c r="I38" s="3">
        <f t="shared" si="0"/>
        <v>10</v>
      </c>
      <c r="J38" s="3">
        <f t="shared" si="0"/>
        <v>9</v>
      </c>
      <c r="K38" s="3">
        <f t="shared" si="0"/>
        <v>5</v>
      </c>
      <c r="L38" s="3">
        <f t="shared" si="0"/>
        <v>11</v>
      </c>
      <c r="M38" s="3">
        <f t="shared" si="0"/>
        <v>9</v>
      </c>
      <c r="N38" s="3">
        <f t="shared" si="0"/>
        <v>4</v>
      </c>
      <c r="O38" s="3">
        <f t="shared" si="0"/>
        <v>10</v>
      </c>
      <c r="P38" s="3">
        <f t="shared" si="0"/>
        <v>7</v>
      </c>
      <c r="Q38" s="3">
        <f t="shared" si="0"/>
        <v>7</v>
      </c>
      <c r="R38" s="3">
        <f t="shared" si="0"/>
        <v>7</v>
      </c>
      <c r="S38" s="3">
        <f t="shared" si="0"/>
        <v>12</v>
      </c>
      <c r="T38" s="3">
        <f t="shared" si="0"/>
        <v>5</v>
      </c>
      <c r="U38" s="3">
        <f t="shared" si="0"/>
        <v>7</v>
      </c>
      <c r="V38" s="3">
        <f t="shared" si="0"/>
        <v>12</v>
      </c>
      <c r="W38" s="3">
        <f t="shared" si="0"/>
        <v>5</v>
      </c>
      <c r="X38" s="3">
        <f t="shared" si="0"/>
        <v>6</v>
      </c>
      <c r="Y38" s="3">
        <f t="shared" si="0"/>
        <v>14</v>
      </c>
      <c r="Z38" s="3">
        <f t="shared" si="0"/>
        <v>4</v>
      </c>
      <c r="AA38" s="3">
        <f t="shared" si="0"/>
        <v>8</v>
      </c>
      <c r="AB38" s="3">
        <f t="shared" si="0"/>
        <v>12</v>
      </c>
      <c r="AC38" s="3">
        <f t="shared" si="0"/>
        <v>4</v>
      </c>
      <c r="AD38" s="3">
        <f t="shared" si="0"/>
        <v>8</v>
      </c>
      <c r="AE38" s="3">
        <f t="shared" si="0"/>
        <v>12</v>
      </c>
      <c r="AF38" s="3">
        <f t="shared" si="0"/>
        <v>4</v>
      </c>
      <c r="AG38" s="3">
        <f t="shared" si="0"/>
        <v>7</v>
      </c>
      <c r="AH38" s="3">
        <f t="shared" si="0"/>
        <v>12</v>
      </c>
      <c r="AI38" s="3">
        <f t="shared" ref="AI38:BN38" si="1">SUM(AI14:AI37)</f>
        <v>5</v>
      </c>
      <c r="AJ38" s="3">
        <f t="shared" si="1"/>
        <v>8</v>
      </c>
      <c r="AK38" s="3">
        <f t="shared" si="1"/>
        <v>12</v>
      </c>
      <c r="AL38" s="3">
        <f t="shared" si="1"/>
        <v>4</v>
      </c>
      <c r="AM38" s="3">
        <f t="shared" si="1"/>
        <v>8</v>
      </c>
      <c r="AN38" s="3">
        <f t="shared" si="1"/>
        <v>11</v>
      </c>
      <c r="AO38" s="3">
        <f t="shared" si="1"/>
        <v>5</v>
      </c>
      <c r="AP38" s="3">
        <f t="shared" si="1"/>
        <v>8</v>
      </c>
      <c r="AQ38" s="3">
        <f t="shared" si="1"/>
        <v>11</v>
      </c>
      <c r="AR38" s="3">
        <f t="shared" si="1"/>
        <v>5</v>
      </c>
      <c r="AS38" s="3">
        <f t="shared" si="1"/>
        <v>8</v>
      </c>
      <c r="AT38" s="3">
        <f t="shared" si="1"/>
        <v>11</v>
      </c>
      <c r="AU38" s="3">
        <f t="shared" si="1"/>
        <v>5</v>
      </c>
      <c r="AV38" s="3">
        <f t="shared" si="1"/>
        <v>5</v>
      </c>
      <c r="AW38" s="3">
        <f t="shared" si="1"/>
        <v>12</v>
      </c>
      <c r="AX38" s="3">
        <f t="shared" si="1"/>
        <v>7</v>
      </c>
      <c r="AY38" s="3">
        <f t="shared" si="1"/>
        <v>5</v>
      </c>
      <c r="AZ38" s="3">
        <f t="shared" si="1"/>
        <v>12</v>
      </c>
      <c r="BA38" s="3">
        <f t="shared" si="1"/>
        <v>7</v>
      </c>
      <c r="BB38" s="3">
        <f t="shared" si="1"/>
        <v>5</v>
      </c>
      <c r="BC38" s="3">
        <f t="shared" si="1"/>
        <v>13</v>
      </c>
      <c r="BD38" s="3">
        <f t="shared" si="1"/>
        <v>6</v>
      </c>
      <c r="BE38" s="3">
        <f t="shared" si="1"/>
        <v>5</v>
      </c>
      <c r="BF38" s="3">
        <f t="shared" si="1"/>
        <v>12</v>
      </c>
      <c r="BG38" s="3">
        <f t="shared" si="1"/>
        <v>7</v>
      </c>
      <c r="BH38" s="3">
        <f t="shared" si="1"/>
        <v>5</v>
      </c>
      <c r="BI38" s="3">
        <f t="shared" si="1"/>
        <v>13</v>
      </c>
      <c r="BJ38" s="3">
        <f t="shared" si="1"/>
        <v>6</v>
      </c>
      <c r="BK38" s="3">
        <f t="shared" si="1"/>
        <v>8</v>
      </c>
      <c r="BL38" s="3">
        <f t="shared" si="1"/>
        <v>7</v>
      </c>
      <c r="BM38" s="3">
        <f t="shared" si="1"/>
        <v>9</v>
      </c>
      <c r="BN38" s="3">
        <f t="shared" si="1"/>
        <v>8</v>
      </c>
      <c r="BO38" s="3">
        <f t="shared" ref="BO38:CT38" si="2">SUM(BO14:BO37)</f>
        <v>8</v>
      </c>
      <c r="BP38" s="3">
        <f t="shared" si="2"/>
        <v>8</v>
      </c>
      <c r="BQ38" s="3">
        <f t="shared" si="2"/>
        <v>8</v>
      </c>
      <c r="BR38" s="3">
        <f t="shared" si="2"/>
        <v>8</v>
      </c>
      <c r="BS38" s="3">
        <f t="shared" si="2"/>
        <v>8</v>
      </c>
      <c r="BT38" s="3">
        <f t="shared" si="2"/>
        <v>8</v>
      </c>
      <c r="BU38" s="3">
        <f t="shared" si="2"/>
        <v>7</v>
      </c>
      <c r="BV38" s="3">
        <f t="shared" si="2"/>
        <v>9</v>
      </c>
      <c r="BW38" s="3">
        <f t="shared" si="2"/>
        <v>8</v>
      </c>
      <c r="BX38" s="3">
        <f t="shared" si="2"/>
        <v>7</v>
      </c>
      <c r="BY38" s="3">
        <f t="shared" si="2"/>
        <v>9</v>
      </c>
      <c r="BZ38" s="3">
        <f t="shared" si="2"/>
        <v>9</v>
      </c>
      <c r="CA38" s="3">
        <f t="shared" si="2"/>
        <v>9</v>
      </c>
      <c r="CB38" s="3">
        <f t="shared" si="2"/>
        <v>6</v>
      </c>
      <c r="CC38" s="3">
        <f t="shared" si="2"/>
        <v>9</v>
      </c>
      <c r="CD38" s="3">
        <f t="shared" si="2"/>
        <v>9</v>
      </c>
      <c r="CE38" s="3">
        <f t="shared" si="2"/>
        <v>6</v>
      </c>
      <c r="CF38" s="3">
        <f t="shared" si="2"/>
        <v>9</v>
      </c>
      <c r="CG38" s="3">
        <f t="shared" si="2"/>
        <v>9</v>
      </c>
      <c r="CH38" s="3">
        <f t="shared" si="2"/>
        <v>6</v>
      </c>
      <c r="CI38" s="3">
        <f t="shared" si="2"/>
        <v>9</v>
      </c>
      <c r="CJ38" s="3">
        <f t="shared" si="2"/>
        <v>9</v>
      </c>
      <c r="CK38" s="3">
        <f t="shared" si="2"/>
        <v>6</v>
      </c>
      <c r="CL38" s="3">
        <f t="shared" si="2"/>
        <v>9</v>
      </c>
      <c r="CM38" s="3">
        <f t="shared" si="2"/>
        <v>9</v>
      </c>
      <c r="CN38" s="3">
        <f t="shared" si="2"/>
        <v>6</v>
      </c>
      <c r="CO38" s="3">
        <f t="shared" si="2"/>
        <v>11</v>
      </c>
      <c r="CP38" s="3">
        <f t="shared" si="2"/>
        <v>8</v>
      </c>
      <c r="CQ38" s="3">
        <f t="shared" si="2"/>
        <v>5</v>
      </c>
      <c r="CR38" s="3">
        <f t="shared" si="2"/>
        <v>11</v>
      </c>
      <c r="CS38" s="3">
        <f t="shared" si="2"/>
        <v>8</v>
      </c>
      <c r="CT38" s="3">
        <f t="shared" si="2"/>
        <v>5</v>
      </c>
      <c r="CU38" s="3">
        <f t="shared" ref="CU38:DZ38" si="3">SUM(CU14:CU37)</f>
        <v>11</v>
      </c>
      <c r="CV38" s="3">
        <f t="shared" si="3"/>
        <v>8</v>
      </c>
      <c r="CW38" s="3">
        <f t="shared" si="3"/>
        <v>5</v>
      </c>
      <c r="CX38" s="3">
        <f t="shared" si="3"/>
        <v>11</v>
      </c>
      <c r="CY38" s="3">
        <f t="shared" si="3"/>
        <v>7</v>
      </c>
      <c r="CZ38" s="3">
        <f t="shared" si="3"/>
        <v>6</v>
      </c>
      <c r="DA38" s="3">
        <f t="shared" si="3"/>
        <v>11</v>
      </c>
      <c r="DB38" s="3">
        <f t="shared" si="3"/>
        <v>7</v>
      </c>
      <c r="DC38" s="3">
        <f t="shared" si="3"/>
        <v>6</v>
      </c>
      <c r="DD38" s="3">
        <f t="shared" si="3"/>
        <v>11</v>
      </c>
      <c r="DE38" s="3">
        <f t="shared" si="3"/>
        <v>7</v>
      </c>
      <c r="DF38" s="3">
        <f t="shared" si="3"/>
        <v>6</v>
      </c>
      <c r="DG38" s="3">
        <f t="shared" si="3"/>
        <v>11</v>
      </c>
      <c r="DH38" s="3">
        <f t="shared" si="3"/>
        <v>8</v>
      </c>
      <c r="DI38" s="3">
        <f t="shared" si="3"/>
        <v>5</v>
      </c>
      <c r="DJ38" s="3">
        <f t="shared" si="3"/>
        <v>11</v>
      </c>
      <c r="DK38" s="3">
        <f t="shared" si="3"/>
        <v>8</v>
      </c>
      <c r="DL38" s="3">
        <f t="shared" si="3"/>
        <v>5</v>
      </c>
      <c r="DM38" s="3">
        <f t="shared" si="3"/>
        <v>11</v>
      </c>
      <c r="DN38" s="3">
        <f t="shared" si="3"/>
        <v>7</v>
      </c>
      <c r="DO38" s="3">
        <f t="shared" si="3"/>
        <v>6</v>
      </c>
      <c r="DP38" s="3">
        <f t="shared" si="3"/>
        <v>11</v>
      </c>
      <c r="DQ38" s="3">
        <f t="shared" si="3"/>
        <v>8</v>
      </c>
      <c r="DR38" s="3">
        <f t="shared" si="3"/>
        <v>5</v>
      </c>
      <c r="DS38" s="3">
        <f t="shared" si="3"/>
        <v>8</v>
      </c>
      <c r="DT38" s="3">
        <f t="shared" si="3"/>
        <v>12</v>
      </c>
      <c r="DU38" s="3">
        <f t="shared" si="3"/>
        <v>4</v>
      </c>
      <c r="DV38" s="3">
        <f t="shared" si="3"/>
        <v>7</v>
      </c>
      <c r="DW38" s="3">
        <f t="shared" si="3"/>
        <v>13</v>
      </c>
      <c r="DX38" s="3">
        <f t="shared" si="3"/>
        <v>4</v>
      </c>
      <c r="DY38" s="3">
        <f t="shared" si="3"/>
        <v>6</v>
      </c>
      <c r="DZ38" s="3">
        <f t="shared" si="3"/>
        <v>14</v>
      </c>
      <c r="EA38" s="3">
        <f t="shared" ref="EA38:FF38" si="4">SUM(EA14:EA37)</f>
        <v>4</v>
      </c>
      <c r="EB38" s="3">
        <f t="shared" si="4"/>
        <v>5</v>
      </c>
      <c r="EC38" s="3">
        <f t="shared" si="4"/>
        <v>15</v>
      </c>
      <c r="ED38" s="3">
        <f t="shared" si="4"/>
        <v>4</v>
      </c>
      <c r="EE38" s="3">
        <f t="shared" si="4"/>
        <v>8</v>
      </c>
      <c r="EF38" s="3">
        <f t="shared" si="4"/>
        <v>11</v>
      </c>
      <c r="EG38" s="3">
        <f t="shared" si="4"/>
        <v>5</v>
      </c>
      <c r="EH38" s="3">
        <f t="shared" si="4"/>
        <v>9</v>
      </c>
      <c r="EI38" s="3">
        <f t="shared" si="4"/>
        <v>9</v>
      </c>
      <c r="EJ38" s="3">
        <f t="shared" si="4"/>
        <v>6</v>
      </c>
      <c r="EK38" s="3">
        <f t="shared" si="4"/>
        <v>10</v>
      </c>
      <c r="EL38" s="3">
        <f t="shared" si="4"/>
        <v>8</v>
      </c>
      <c r="EM38" s="3">
        <f t="shared" si="4"/>
        <v>6</v>
      </c>
      <c r="EN38" s="3">
        <f t="shared" si="4"/>
        <v>9</v>
      </c>
      <c r="EO38" s="3">
        <f t="shared" si="4"/>
        <v>9</v>
      </c>
      <c r="EP38" s="3">
        <f t="shared" si="4"/>
        <v>6</v>
      </c>
      <c r="EQ38" s="3">
        <f t="shared" si="4"/>
        <v>9</v>
      </c>
      <c r="ER38" s="3">
        <f t="shared" si="4"/>
        <v>9</v>
      </c>
      <c r="ES38" s="3">
        <f t="shared" si="4"/>
        <v>6</v>
      </c>
      <c r="ET38" s="3">
        <f t="shared" si="4"/>
        <v>9</v>
      </c>
      <c r="EU38" s="3">
        <f t="shared" si="4"/>
        <v>9</v>
      </c>
      <c r="EV38" s="3">
        <f t="shared" si="4"/>
        <v>6</v>
      </c>
      <c r="EW38" s="3">
        <f t="shared" si="4"/>
        <v>13</v>
      </c>
      <c r="EX38" s="3">
        <f t="shared" si="4"/>
        <v>7</v>
      </c>
      <c r="EY38" s="3">
        <f t="shared" si="4"/>
        <v>4</v>
      </c>
      <c r="EZ38" s="3">
        <f t="shared" si="4"/>
        <v>9</v>
      </c>
      <c r="FA38" s="3">
        <f t="shared" si="4"/>
        <v>11</v>
      </c>
      <c r="FB38" s="3">
        <f t="shared" si="4"/>
        <v>3</v>
      </c>
      <c r="FC38" s="3">
        <f t="shared" si="4"/>
        <v>10</v>
      </c>
      <c r="FD38" s="3">
        <f t="shared" si="4"/>
        <v>11</v>
      </c>
      <c r="FE38" s="3">
        <f t="shared" si="4"/>
        <v>4</v>
      </c>
      <c r="FF38" s="3">
        <f t="shared" si="4"/>
        <v>9</v>
      </c>
      <c r="FG38" s="3">
        <f t="shared" ref="FG38:FK38" si="5">SUM(FG14:FG37)</f>
        <v>11</v>
      </c>
      <c r="FH38" s="3">
        <f t="shared" si="5"/>
        <v>4</v>
      </c>
      <c r="FI38" s="3">
        <f t="shared" si="5"/>
        <v>8</v>
      </c>
      <c r="FJ38" s="3">
        <f t="shared" si="5"/>
        <v>12</v>
      </c>
      <c r="FK38" s="3">
        <f t="shared" si="5"/>
        <v>4</v>
      </c>
    </row>
    <row r="39" spans="1:254" x14ac:dyDescent="0.25">
      <c r="A39" s="72" t="s">
        <v>839</v>
      </c>
      <c r="B39" s="73"/>
      <c r="C39" s="10">
        <f t="shared" ref="C39:AH39" si="6">C38/24%</f>
        <v>33.333333333333336</v>
      </c>
      <c r="D39" s="10">
        <f t="shared" si="6"/>
        <v>45.833333333333336</v>
      </c>
      <c r="E39" s="10">
        <f t="shared" si="6"/>
        <v>20.833333333333336</v>
      </c>
      <c r="F39" s="10">
        <f t="shared" si="6"/>
        <v>37.5</v>
      </c>
      <c r="G39" s="10">
        <f t="shared" si="6"/>
        <v>41.666666666666671</v>
      </c>
      <c r="H39" s="10">
        <f t="shared" si="6"/>
        <v>20.833333333333336</v>
      </c>
      <c r="I39" s="10">
        <f t="shared" si="6"/>
        <v>41.666666666666671</v>
      </c>
      <c r="J39" s="10">
        <f t="shared" si="6"/>
        <v>37.5</v>
      </c>
      <c r="K39" s="10">
        <f t="shared" si="6"/>
        <v>20.833333333333336</v>
      </c>
      <c r="L39" s="10">
        <f t="shared" si="6"/>
        <v>45.833333333333336</v>
      </c>
      <c r="M39" s="10">
        <f t="shared" si="6"/>
        <v>37.5</v>
      </c>
      <c r="N39" s="10">
        <f t="shared" si="6"/>
        <v>16.666666666666668</v>
      </c>
      <c r="O39" s="10">
        <f t="shared" si="6"/>
        <v>41.666666666666671</v>
      </c>
      <c r="P39" s="10">
        <f t="shared" si="6"/>
        <v>29.166666666666668</v>
      </c>
      <c r="Q39" s="10">
        <f t="shared" si="6"/>
        <v>29.166666666666668</v>
      </c>
      <c r="R39" s="10">
        <f t="shared" si="6"/>
        <v>29.166666666666668</v>
      </c>
      <c r="S39" s="10">
        <f t="shared" si="6"/>
        <v>50</v>
      </c>
      <c r="T39" s="10">
        <f t="shared" si="6"/>
        <v>20.833333333333336</v>
      </c>
      <c r="U39" s="10">
        <f t="shared" si="6"/>
        <v>29.166666666666668</v>
      </c>
      <c r="V39" s="10">
        <f t="shared" si="6"/>
        <v>50</v>
      </c>
      <c r="W39" s="10">
        <f t="shared" si="6"/>
        <v>20.833333333333336</v>
      </c>
      <c r="X39" s="10">
        <f t="shared" si="6"/>
        <v>25</v>
      </c>
      <c r="Y39" s="10">
        <f t="shared" si="6"/>
        <v>58.333333333333336</v>
      </c>
      <c r="Z39" s="10">
        <f t="shared" si="6"/>
        <v>16.666666666666668</v>
      </c>
      <c r="AA39" s="10">
        <f t="shared" si="6"/>
        <v>33.333333333333336</v>
      </c>
      <c r="AB39" s="10">
        <f t="shared" si="6"/>
        <v>50</v>
      </c>
      <c r="AC39" s="10">
        <f t="shared" si="6"/>
        <v>16.666666666666668</v>
      </c>
      <c r="AD39" s="10">
        <f t="shared" si="6"/>
        <v>33.333333333333336</v>
      </c>
      <c r="AE39" s="10">
        <f t="shared" si="6"/>
        <v>50</v>
      </c>
      <c r="AF39" s="10">
        <f t="shared" si="6"/>
        <v>16.666666666666668</v>
      </c>
      <c r="AG39" s="10">
        <f t="shared" si="6"/>
        <v>29.166666666666668</v>
      </c>
      <c r="AH39" s="10">
        <f t="shared" si="6"/>
        <v>50</v>
      </c>
      <c r="AI39" s="10">
        <f t="shared" ref="AI39:BN39" si="7">AI38/24%</f>
        <v>20.833333333333336</v>
      </c>
      <c r="AJ39" s="10">
        <f t="shared" si="7"/>
        <v>33.333333333333336</v>
      </c>
      <c r="AK39" s="10">
        <f t="shared" si="7"/>
        <v>50</v>
      </c>
      <c r="AL39" s="10">
        <f t="shared" si="7"/>
        <v>16.666666666666668</v>
      </c>
      <c r="AM39" s="10">
        <f t="shared" si="7"/>
        <v>33.333333333333336</v>
      </c>
      <c r="AN39" s="10">
        <f t="shared" si="7"/>
        <v>45.833333333333336</v>
      </c>
      <c r="AO39" s="10">
        <f t="shared" si="7"/>
        <v>20.833333333333336</v>
      </c>
      <c r="AP39" s="10">
        <f t="shared" si="7"/>
        <v>33.333333333333336</v>
      </c>
      <c r="AQ39" s="10">
        <f t="shared" si="7"/>
        <v>45.833333333333336</v>
      </c>
      <c r="AR39" s="10">
        <f t="shared" si="7"/>
        <v>20.833333333333336</v>
      </c>
      <c r="AS39" s="10">
        <f t="shared" si="7"/>
        <v>33.333333333333336</v>
      </c>
      <c r="AT39" s="10">
        <f t="shared" si="7"/>
        <v>45.833333333333336</v>
      </c>
      <c r="AU39" s="10">
        <f t="shared" si="7"/>
        <v>20.833333333333336</v>
      </c>
      <c r="AV39" s="10">
        <f t="shared" si="7"/>
        <v>20.833333333333336</v>
      </c>
      <c r="AW39" s="10">
        <f t="shared" si="7"/>
        <v>50</v>
      </c>
      <c r="AX39" s="10">
        <f t="shared" si="7"/>
        <v>29.166666666666668</v>
      </c>
      <c r="AY39" s="10">
        <f t="shared" si="7"/>
        <v>20.833333333333336</v>
      </c>
      <c r="AZ39" s="10">
        <f t="shared" si="7"/>
        <v>50</v>
      </c>
      <c r="BA39" s="10">
        <f t="shared" si="7"/>
        <v>29.166666666666668</v>
      </c>
      <c r="BB39" s="10">
        <f t="shared" si="7"/>
        <v>20.833333333333336</v>
      </c>
      <c r="BC39" s="10">
        <f t="shared" si="7"/>
        <v>54.166666666666671</v>
      </c>
      <c r="BD39" s="10">
        <f t="shared" si="7"/>
        <v>25</v>
      </c>
      <c r="BE39" s="10">
        <f t="shared" si="7"/>
        <v>20.833333333333336</v>
      </c>
      <c r="BF39" s="10">
        <f t="shared" si="7"/>
        <v>50</v>
      </c>
      <c r="BG39" s="10">
        <f t="shared" si="7"/>
        <v>29.166666666666668</v>
      </c>
      <c r="BH39" s="10">
        <f t="shared" si="7"/>
        <v>20.833333333333336</v>
      </c>
      <c r="BI39" s="10">
        <f t="shared" si="7"/>
        <v>54.166666666666671</v>
      </c>
      <c r="BJ39" s="10">
        <f t="shared" si="7"/>
        <v>25</v>
      </c>
      <c r="BK39" s="10">
        <f t="shared" si="7"/>
        <v>33.333333333333336</v>
      </c>
      <c r="BL39" s="10">
        <f t="shared" si="7"/>
        <v>29.166666666666668</v>
      </c>
      <c r="BM39" s="10">
        <f t="shared" si="7"/>
        <v>37.5</v>
      </c>
      <c r="BN39" s="10">
        <f t="shared" si="7"/>
        <v>33.333333333333336</v>
      </c>
      <c r="BO39" s="10">
        <f t="shared" ref="BO39:CT39" si="8">BO38/24%</f>
        <v>33.333333333333336</v>
      </c>
      <c r="BP39" s="10">
        <f t="shared" si="8"/>
        <v>33.333333333333336</v>
      </c>
      <c r="BQ39" s="10">
        <f t="shared" si="8"/>
        <v>33.333333333333336</v>
      </c>
      <c r="BR39" s="10">
        <f t="shared" si="8"/>
        <v>33.333333333333336</v>
      </c>
      <c r="BS39" s="10">
        <f t="shared" si="8"/>
        <v>33.333333333333336</v>
      </c>
      <c r="BT39" s="10">
        <f t="shared" si="8"/>
        <v>33.333333333333336</v>
      </c>
      <c r="BU39" s="10">
        <f t="shared" si="8"/>
        <v>29.166666666666668</v>
      </c>
      <c r="BV39" s="10">
        <f t="shared" si="8"/>
        <v>37.5</v>
      </c>
      <c r="BW39" s="10">
        <f t="shared" si="8"/>
        <v>33.333333333333336</v>
      </c>
      <c r="BX39" s="10">
        <f t="shared" si="8"/>
        <v>29.166666666666668</v>
      </c>
      <c r="BY39" s="10">
        <f t="shared" si="8"/>
        <v>37.5</v>
      </c>
      <c r="BZ39" s="10">
        <f t="shared" si="8"/>
        <v>37.5</v>
      </c>
      <c r="CA39" s="10">
        <f t="shared" si="8"/>
        <v>37.5</v>
      </c>
      <c r="CB39" s="10">
        <f t="shared" si="8"/>
        <v>25</v>
      </c>
      <c r="CC39" s="10">
        <f t="shared" si="8"/>
        <v>37.5</v>
      </c>
      <c r="CD39" s="10">
        <f t="shared" si="8"/>
        <v>37.5</v>
      </c>
      <c r="CE39" s="10">
        <f t="shared" si="8"/>
        <v>25</v>
      </c>
      <c r="CF39" s="10">
        <f t="shared" si="8"/>
        <v>37.5</v>
      </c>
      <c r="CG39" s="10">
        <f t="shared" si="8"/>
        <v>37.5</v>
      </c>
      <c r="CH39" s="10">
        <f t="shared" si="8"/>
        <v>25</v>
      </c>
      <c r="CI39" s="10">
        <f t="shared" si="8"/>
        <v>37.5</v>
      </c>
      <c r="CJ39" s="10">
        <f t="shared" si="8"/>
        <v>37.5</v>
      </c>
      <c r="CK39" s="10">
        <f t="shared" si="8"/>
        <v>25</v>
      </c>
      <c r="CL39" s="10">
        <f t="shared" si="8"/>
        <v>37.5</v>
      </c>
      <c r="CM39" s="10">
        <f t="shared" si="8"/>
        <v>37.5</v>
      </c>
      <c r="CN39" s="10">
        <f t="shared" si="8"/>
        <v>25</v>
      </c>
      <c r="CO39" s="10">
        <f t="shared" si="8"/>
        <v>45.833333333333336</v>
      </c>
      <c r="CP39" s="10">
        <f t="shared" si="8"/>
        <v>33.333333333333336</v>
      </c>
      <c r="CQ39" s="10">
        <f t="shared" si="8"/>
        <v>20.833333333333336</v>
      </c>
      <c r="CR39" s="10">
        <f t="shared" si="8"/>
        <v>45.833333333333336</v>
      </c>
      <c r="CS39" s="10">
        <f t="shared" si="8"/>
        <v>33.333333333333336</v>
      </c>
      <c r="CT39" s="10">
        <f t="shared" si="8"/>
        <v>20.833333333333336</v>
      </c>
      <c r="CU39" s="10">
        <f t="shared" ref="CU39:DZ39" si="9">CU38/24%</f>
        <v>45.833333333333336</v>
      </c>
      <c r="CV39" s="10">
        <f t="shared" si="9"/>
        <v>33.333333333333336</v>
      </c>
      <c r="CW39" s="10">
        <f t="shared" si="9"/>
        <v>20.833333333333336</v>
      </c>
      <c r="CX39" s="10">
        <f t="shared" si="9"/>
        <v>45.833333333333336</v>
      </c>
      <c r="CY39" s="10">
        <f t="shared" si="9"/>
        <v>29.166666666666668</v>
      </c>
      <c r="CZ39" s="10">
        <f t="shared" si="9"/>
        <v>25</v>
      </c>
      <c r="DA39" s="10">
        <f t="shared" si="9"/>
        <v>45.833333333333336</v>
      </c>
      <c r="DB39" s="10">
        <f t="shared" si="9"/>
        <v>29.166666666666668</v>
      </c>
      <c r="DC39" s="10">
        <f t="shared" si="9"/>
        <v>25</v>
      </c>
      <c r="DD39" s="10">
        <f t="shared" si="9"/>
        <v>45.833333333333336</v>
      </c>
      <c r="DE39" s="10">
        <f t="shared" si="9"/>
        <v>29.166666666666668</v>
      </c>
      <c r="DF39" s="10">
        <f t="shared" si="9"/>
        <v>25</v>
      </c>
      <c r="DG39" s="10">
        <f t="shared" si="9"/>
        <v>45.833333333333336</v>
      </c>
      <c r="DH39" s="10">
        <f t="shared" si="9"/>
        <v>33.333333333333336</v>
      </c>
      <c r="DI39" s="10">
        <f t="shared" si="9"/>
        <v>20.833333333333336</v>
      </c>
      <c r="DJ39" s="10">
        <f t="shared" si="9"/>
        <v>45.833333333333336</v>
      </c>
      <c r="DK39" s="10">
        <f t="shared" si="9"/>
        <v>33.333333333333336</v>
      </c>
      <c r="DL39" s="10">
        <f t="shared" si="9"/>
        <v>20.833333333333336</v>
      </c>
      <c r="DM39" s="10">
        <f t="shared" si="9"/>
        <v>45.833333333333336</v>
      </c>
      <c r="DN39" s="10">
        <f t="shared" si="9"/>
        <v>29.166666666666668</v>
      </c>
      <c r="DO39" s="10">
        <f t="shared" si="9"/>
        <v>25</v>
      </c>
      <c r="DP39" s="10">
        <f t="shared" si="9"/>
        <v>45.833333333333336</v>
      </c>
      <c r="DQ39" s="10">
        <f t="shared" si="9"/>
        <v>33.333333333333336</v>
      </c>
      <c r="DR39" s="10">
        <f t="shared" si="9"/>
        <v>20.833333333333336</v>
      </c>
      <c r="DS39" s="10">
        <f t="shared" si="9"/>
        <v>33.333333333333336</v>
      </c>
      <c r="DT39" s="10">
        <f t="shared" si="9"/>
        <v>50</v>
      </c>
      <c r="DU39" s="10">
        <f t="shared" si="9"/>
        <v>16.666666666666668</v>
      </c>
      <c r="DV39" s="10">
        <f t="shared" si="9"/>
        <v>29.166666666666668</v>
      </c>
      <c r="DW39" s="10">
        <f t="shared" si="9"/>
        <v>54.166666666666671</v>
      </c>
      <c r="DX39" s="10">
        <f t="shared" si="9"/>
        <v>16.666666666666668</v>
      </c>
      <c r="DY39" s="10">
        <f t="shared" si="9"/>
        <v>25</v>
      </c>
      <c r="DZ39" s="10">
        <f t="shared" si="9"/>
        <v>58.333333333333336</v>
      </c>
      <c r="EA39" s="10">
        <f t="shared" ref="EA39:FF39" si="10">EA38/24%</f>
        <v>16.666666666666668</v>
      </c>
      <c r="EB39" s="10">
        <f t="shared" si="10"/>
        <v>20.833333333333336</v>
      </c>
      <c r="EC39" s="10">
        <f t="shared" si="10"/>
        <v>62.5</v>
      </c>
      <c r="ED39" s="10">
        <f t="shared" si="10"/>
        <v>16.666666666666668</v>
      </c>
      <c r="EE39" s="10">
        <f t="shared" si="10"/>
        <v>33.333333333333336</v>
      </c>
      <c r="EF39" s="10">
        <f t="shared" si="10"/>
        <v>45.833333333333336</v>
      </c>
      <c r="EG39" s="10">
        <f t="shared" si="10"/>
        <v>20.833333333333336</v>
      </c>
      <c r="EH39" s="10">
        <f t="shared" si="10"/>
        <v>37.5</v>
      </c>
      <c r="EI39" s="10">
        <f t="shared" si="10"/>
        <v>37.5</v>
      </c>
      <c r="EJ39" s="10">
        <f t="shared" si="10"/>
        <v>25</v>
      </c>
      <c r="EK39" s="10">
        <f t="shared" si="10"/>
        <v>41.666666666666671</v>
      </c>
      <c r="EL39" s="10">
        <f t="shared" si="10"/>
        <v>33.333333333333336</v>
      </c>
      <c r="EM39" s="10">
        <f t="shared" si="10"/>
        <v>25</v>
      </c>
      <c r="EN39" s="10">
        <f t="shared" si="10"/>
        <v>37.5</v>
      </c>
      <c r="EO39" s="10">
        <f t="shared" si="10"/>
        <v>37.5</v>
      </c>
      <c r="EP39" s="10">
        <f t="shared" si="10"/>
        <v>25</v>
      </c>
      <c r="EQ39" s="10">
        <f t="shared" si="10"/>
        <v>37.5</v>
      </c>
      <c r="ER39" s="10">
        <f t="shared" si="10"/>
        <v>37.5</v>
      </c>
      <c r="ES39" s="10">
        <f t="shared" si="10"/>
        <v>25</v>
      </c>
      <c r="ET39" s="10">
        <f t="shared" si="10"/>
        <v>37.5</v>
      </c>
      <c r="EU39" s="10">
        <f t="shared" si="10"/>
        <v>37.5</v>
      </c>
      <c r="EV39" s="10">
        <f t="shared" si="10"/>
        <v>25</v>
      </c>
      <c r="EW39" s="10">
        <f t="shared" si="10"/>
        <v>54.166666666666671</v>
      </c>
      <c r="EX39" s="10">
        <f t="shared" si="10"/>
        <v>29.166666666666668</v>
      </c>
      <c r="EY39" s="10">
        <f t="shared" si="10"/>
        <v>16.666666666666668</v>
      </c>
      <c r="EZ39" s="10">
        <f t="shared" si="10"/>
        <v>37.5</v>
      </c>
      <c r="FA39" s="10">
        <f t="shared" si="10"/>
        <v>45.833333333333336</v>
      </c>
      <c r="FB39" s="10">
        <f t="shared" si="10"/>
        <v>12.5</v>
      </c>
      <c r="FC39" s="10">
        <f t="shared" si="10"/>
        <v>41.666666666666671</v>
      </c>
      <c r="FD39" s="10">
        <f t="shared" si="10"/>
        <v>45.833333333333336</v>
      </c>
      <c r="FE39" s="10">
        <f t="shared" si="10"/>
        <v>16.666666666666668</v>
      </c>
      <c r="FF39" s="10">
        <f t="shared" si="10"/>
        <v>37.5</v>
      </c>
      <c r="FG39" s="10">
        <f t="shared" ref="FG39:FK39" si="11">FG38/24%</f>
        <v>45.833333333333336</v>
      </c>
      <c r="FH39" s="10">
        <f t="shared" si="11"/>
        <v>16.666666666666668</v>
      </c>
      <c r="FI39" s="10">
        <f t="shared" si="11"/>
        <v>33.333333333333336</v>
      </c>
      <c r="FJ39" s="10">
        <f t="shared" si="11"/>
        <v>50</v>
      </c>
      <c r="FK39" s="10">
        <f t="shared" si="11"/>
        <v>16.666666666666668</v>
      </c>
    </row>
    <row r="41" spans="1:254" ht="39" customHeight="1" x14ac:dyDescent="0.25">
      <c r="B41" s="77" t="s">
        <v>811</v>
      </c>
      <c r="C41" s="78"/>
      <c r="D41" s="78"/>
      <c r="E41" s="79"/>
      <c r="F41" s="27"/>
      <c r="G41" s="27"/>
      <c r="H41" s="27"/>
      <c r="I41" s="27"/>
    </row>
    <row r="42" spans="1:254" x14ac:dyDescent="0.25">
      <c r="B42" s="4" t="s">
        <v>812</v>
      </c>
      <c r="C42" s="53" t="s">
        <v>825</v>
      </c>
      <c r="D42" s="51">
        <v>10</v>
      </c>
      <c r="E42" s="52">
        <v>42</v>
      </c>
    </row>
    <row r="43" spans="1:254" x14ac:dyDescent="0.25">
      <c r="B43" s="4" t="s">
        <v>813</v>
      </c>
      <c r="C43" s="41" t="s">
        <v>825</v>
      </c>
      <c r="D43" s="42">
        <v>9</v>
      </c>
      <c r="E43" s="38">
        <v>37</v>
      </c>
    </row>
    <row r="44" spans="1:254" x14ac:dyDescent="0.25">
      <c r="B44" s="4" t="s">
        <v>814</v>
      </c>
      <c r="C44" s="41" t="s">
        <v>825</v>
      </c>
      <c r="D44" s="42">
        <v>5</v>
      </c>
      <c r="E44" s="38">
        <v>21</v>
      </c>
    </row>
    <row r="45" spans="1:254" x14ac:dyDescent="0.25">
      <c r="B45" s="4"/>
      <c r="C45" s="48"/>
      <c r="D45" s="45">
        <f>SUM(D42:D44)</f>
        <v>24</v>
      </c>
      <c r="E45" s="45">
        <f>SUM(E42:E44)</f>
        <v>100</v>
      </c>
    </row>
    <row r="46" spans="1:254" x14ac:dyDescent="0.25">
      <c r="B46" s="4"/>
      <c r="C46" s="41"/>
      <c r="D46" s="87" t="s">
        <v>56</v>
      </c>
      <c r="E46" s="88"/>
      <c r="F46" s="89" t="s">
        <v>3</v>
      </c>
      <c r="G46" s="90"/>
      <c r="H46" s="91" t="s">
        <v>331</v>
      </c>
      <c r="I46" s="92"/>
    </row>
    <row r="47" spans="1:254" x14ac:dyDescent="0.25">
      <c r="B47" s="4" t="s">
        <v>812</v>
      </c>
      <c r="C47" s="41" t="s">
        <v>826</v>
      </c>
      <c r="D47" s="3">
        <v>7</v>
      </c>
      <c r="E47" s="38">
        <v>29</v>
      </c>
      <c r="F47" s="3">
        <v>8</v>
      </c>
      <c r="G47" s="38">
        <v>33</v>
      </c>
      <c r="H47" s="3">
        <f>I47/100*24</f>
        <v>5.04</v>
      </c>
      <c r="I47" s="38">
        <v>21</v>
      </c>
    </row>
    <row r="48" spans="1:254" ht="15" customHeight="1" x14ac:dyDescent="0.25">
      <c r="B48" s="4" t="s">
        <v>813</v>
      </c>
      <c r="C48" s="41" t="s">
        <v>826</v>
      </c>
      <c r="D48" s="42">
        <v>13</v>
      </c>
      <c r="E48" s="38">
        <v>54</v>
      </c>
      <c r="F48" s="3">
        <v>11</v>
      </c>
      <c r="G48" s="38">
        <v>46</v>
      </c>
      <c r="H48" s="3">
        <v>13</v>
      </c>
      <c r="I48" s="38">
        <v>54</v>
      </c>
    </row>
    <row r="49" spans="2:13" x14ac:dyDescent="0.25">
      <c r="B49" s="4" t="s">
        <v>814</v>
      </c>
      <c r="C49" s="41" t="s">
        <v>826</v>
      </c>
      <c r="D49" s="42">
        <f>E49/100*24</f>
        <v>4.08</v>
      </c>
      <c r="E49" s="38">
        <v>17</v>
      </c>
      <c r="F49" s="3">
        <v>5</v>
      </c>
      <c r="G49" s="38">
        <v>21</v>
      </c>
      <c r="H49" s="3">
        <v>6</v>
      </c>
      <c r="I49" s="38">
        <v>25</v>
      </c>
    </row>
    <row r="50" spans="2:13" x14ac:dyDescent="0.25">
      <c r="B50" s="4"/>
      <c r="C50" s="41"/>
      <c r="D50" s="40">
        <f t="shared" ref="D50:I50" si="12">SUM(D47:D49)</f>
        <v>24.08</v>
      </c>
      <c r="E50" s="40">
        <f t="shared" si="12"/>
        <v>100</v>
      </c>
      <c r="F50" s="39">
        <f t="shared" si="12"/>
        <v>24</v>
      </c>
      <c r="G50" s="40">
        <f t="shared" si="12"/>
        <v>100</v>
      </c>
      <c r="H50" s="39">
        <f t="shared" si="12"/>
        <v>24.04</v>
      </c>
      <c r="I50" s="40">
        <f t="shared" si="12"/>
        <v>100</v>
      </c>
    </row>
    <row r="51" spans="2:13" x14ac:dyDescent="0.25">
      <c r="B51" s="4" t="s">
        <v>812</v>
      </c>
      <c r="C51" s="41" t="s">
        <v>827</v>
      </c>
      <c r="D51" s="3">
        <v>8</v>
      </c>
      <c r="E51" s="38">
        <v>33</v>
      </c>
      <c r="I51" s="25"/>
    </row>
    <row r="52" spans="2:13" x14ac:dyDescent="0.25">
      <c r="B52" s="4" t="s">
        <v>813</v>
      </c>
      <c r="C52" s="41" t="s">
        <v>827</v>
      </c>
      <c r="D52" s="3">
        <v>9</v>
      </c>
      <c r="E52" s="38">
        <v>38</v>
      </c>
    </row>
    <row r="53" spans="2:13" x14ac:dyDescent="0.25">
      <c r="B53" s="4" t="s">
        <v>814</v>
      </c>
      <c r="C53" s="41" t="s">
        <v>827</v>
      </c>
      <c r="D53" s="3">
        <v>7</v>
      </c>
      <c r="E53" s="38">
        <v>29</v>
      </c>
    </row>
    <row r="54" spans="2:13" x14ac:dyDescent="0.25">
      <c r="B54" s="4"/>
      <c r="C54" s="48"/>
      <c r="D54" s="44">
        <f>SUM(D51:D53)</f>
        <v>24</v>
      </c>
      <c r="E54" s="44">
        <f>SUM(E51:E53)</f>
        <v>100</v>
      </c>
      <c r="F54" s="46"/>
    </row>
    <row r="55" spans="2:13" x14ac:dyDescent="0.25">
      <c r="B55" s="4"/>
      <c r="C55" s="41"/>
      <c r="D55" s="87" t="s">
        <v>159</v>
      </c>
      <c r="E55" s="88"/>
      <c r="F55" s="87" t="s">
        <v>116</v>
      </c>
      <c r="G55" s="88"/>
      <c r="H55" s="91" t="s">
        <v>174</v>
      </c>
      <c r="I55" s="92"/>
      <c r="J55" s="64" t="s">
        <v>186</v>
      </c>
      <c r="K55" s="64"/>
      <c r="L55" s="64" t="s">
        <v>117</v>
      </c>
      <c r="M55" s="64"/>
    </row>
    <row r="56" spans="2:13" x14ac:dyDescent="0.25">
      <c r="B56" s="4" t="s">
        <v>812</v>
      </c>
      <c r="C56" s="41" t="s">
        <v>828</v>
      </c>
      <c r="D56" s="3">
        <f>E56/100*24</f>
        <v>9</v>
      </c>
      <c r="E56" s="38">
        <f>(BZ39+CC39+CF39+CI39+CL39)/5</f>
        <v>37.5</v>
      </c>
      <c r="F56" s="3">
        <v>10</v>
      </c>
      <c r="G56" s="38">
        <v>42</v>
      </c>
      <c r="H56" s="3">
        <f>I56/100*24</f>
        <v>11.040000000000001</v>
      </c>
      <c r="I56" s="38">
        <v>46</v>
      </c>
      <c r="J56" s="3">
        <v>7</v>
      </c>
      <c r="K56" s="38">
        <v>29</v>
      </c>
      <c r="L56" s="3">
        <v>10</v>
      </c>
      <c r="M56" s="38">
        <v>42</v>
      </c>
    </row>
    <row r="57" spans="2:13" x14ac:dyDescent="0.25">
      <c r="B57" s="4" t="s">
        <v>813</v>
      </c>
      <c r="C57" s="41" t="s">
        <v>828</v>
      </c>
      <c r="D57" s="3">
        <f>E57/100*24</f>
        <v>9</v>
      </c>
      <c r="E57" s="38">
        <f>(CA39+CD39+CG39+CJ39+CM39)/5</f>
        <v>37.5</v>
      </c>
      <c r="F57" s="3">
        <v>10</v>
      </c>
      <c r="G57" s="38">
        <v>42</v>
      </c>
      <c r="H57" s="3">
        <v>9</v>
      </c>
      <c r="I57" s="38">
        <v>38</v>
      </c>
      <c r="J57" s="3">
        <v>13</v>
      </c>
      <c r="K57" s="38">
        <v>54</v>
      </c>
      <c r="L57" s="3">
        <v>9</v>
      </c>
      <c r="M57" s="38">
        <v>38</v>
      </c>
    </row>
    <row r="58" spans="2:13" x14ac:dyDescent="0.25">
      <c r="B58" s="4" t="s">
        <v>814</v>
      </c>
      <c r="C58" s="41" t="s">
        <v>828</v>
      </c>
      <c r="D58" s="3">
        <f>E58/100*24</f>
        <v>6</v>
      </c>
      <c r="E58" s="38">
        <f>(CB39+CE39+CH39+CK39+CN39)/5</f>
        <v>25</v>
      </c>
      <c r="F58" s="3">
        <v>4</v>
      </c>
      <c r="G58" s="38">
        <v>16</v>
      </c>
      <c r="H58" s="3">
        <v>4</v>
      </c>
      <c r="I58" s="38">
        <v>16</v>
      </c>
      <c r="J58" s="3">
        <v>4</v>
      </c>
      <c r="K58" s="38">
        <v>17</v>
      </c>
      <c r="L58" s="3">
        <v>5</v>
      </c>
      <c r="M58" s="38">
        <v>20</v>
      </c>
    </row>
    <row r="59" spans="2:13" x14ac:dyDescent="0.25">
      <c r="B59" s="4"/>
      <c r="C59" s="41"/>
      <c r="D59" s="39">
        <f t="shared" ref="D59:M59" si="13">SUM(D56:D58)</f>
        <v>24</v>
      </c>
      <c r="E59" s="39">
        <f t="shared" si="13"/>
        <v>100</v>
      </c>
      <c r="F59" s="39">
        <f t="shared" si="13"/>
        <v>24</v>
      </c>
      <c r="G59" s="40">
        <f t="shared" si="13"/>
        <v>100</v>
      </c>
      <c r="H59" s="39">
        <f t="shared" si="13"/>
        <v>24.04</v>
      </c>
      <c r="I59" s="40">
        <f t="shared" si="13"/>
        <v>100</v>
      </c>
      <c r="J59" s="39">
        <f t="shared" si="13"/>
        <v>24</v>
      </c>
      <c r="K59" s="40">
        <f t="shared" si="13"/>
        <v>100</v>
      </c>
      <c r="L59" s="39">
        <f t="shared" si="13"/>
        <v>24</v>
      </c>
      <c r="M59" s="40">
        <f t="shared" si="13"/>
        <v>100</v>
      </c>
    </row>
    <row r="60" spans="2:13" x14ac:dyDescent="0.25">
      <c r="B60" s="4" t="s">
        <v>812</v>
      </c>
      <c r="C60" s="41" t="s">
        <v>829</v>
      </c>
      <c r="D60" s="3">
        <v>9</v>
      </c>
      <c r="E60" s="38">
        <v>37</v>
      </c>
    </row>
    <row r="61" spans="2:13" x14ac:dyDescent="0.25">
      <c r="B61" s="4" t="s">
        <v>813</v>
      </c>
      <c r="C61" s="41" t="s">
        <v>829</v>
      </c>
      <c r="D61" s="3">
        <v>11</v>
      </c>
      <c r="E61" s="38">
        <v>46</v>
      </c>
    </row>
    <row r="62" spans="2:13" x14ac:dyDescent="0.25">
      <c r="B62" s="4" t="s">
        <v>814</v>
      </c>
      <c r="C62" s="41" t="s">
        <v>829</v>
      </c>
      <c r="D62" s="3">
        <v>4</v>
      </c>
      <c r="E62" s="38">
        <v>17</v>
      </c>
    </row>
    <row r="63" spans="2:13" x14ac:dyDescent="0.25">
      <c r="B63" s="4"/>
      <c r="C63" s="41"/>
      <c r="D63" s="39">
        <f>SUM(D60:D62)</f>
        <v>24</v>
      </c>
      <c r="E63" s="39">
        <f>SUM(E60:E62)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2026-01-20T06:09:25Z</dcterms:modified>
</cp:coreProperties>
</file>